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definedNames>
    <definedName name="_xlnm.Print_Area" localSheetId="0">Plan1!$C$1:$AA$16</definedName>
  </definedNames>
  <calcPr calcId="125725"/>
</workbook>
</file>

<file path=xl/calcChain.xml><?xml version="1.0" encoding="utf-8"?>
<calcChain xmlns="http://schemas.openxmlformats.org/spreadsheetml/2006/main">
  <c r="A7" i="1"/>
  <c r="A9"/>
  <c r="A8"/>
  <c r="A21" l="1"/>
</calcChain>
</file>

<file path=xl/sharedStrings.xml><?xml version="1.0" encoding="utf-8"?>
<sst xmlns="http://schemas.openxmlformats.org/spreadsheetml/2006/main" count="61" uniqueCount="41">
  <si>
    <t xml:space="preserve">            </t>
  </si>
  <si>
    <t xml:space="preserve">SAÍDA   DE   VANS   </t>
  </si>
  <si>
    <t>OBS * Não haverá tolerância quanto ao horário de saída das vans.                                                        O limite tolerado para parada na volta é de 30 minutos.</t>
  </si>
  <si>
    <t xml:space="preserve"> SEGUNDA FEIRA   07 / JAN / 2019</t>
  </si>
  <si>
    <t>VALOR R$</t>
  </si>
  <si>
    <t>PRÉ - TEMPORADA ARBITRÁGEN</t>
  </si>
  <si>
    <t>LOCAL / DESTINO</t>
  </si>
  <si>
    <t>L /  SAÍDA</t>
  </si>
  <si>
    <t>MOTORISTA</t>
  </si>
  <si>
    <t>TELEFONE</t>
  </si>
  <si>
    <t>REFERÊNCIA</t>
  </si>
  <si>
    <t>Nº N/F</t>
  </si>
  <si>
    <t>CONFEDERAÇÃO BRASILEIRA DE VOLEIBOL</t>
  </si>
  <si>
    <t>BACAXÁ</t>
  </si>
  <si>
    <t>FERJ</t>
  </si>
  <si>
    <t>REGINALDO</t>
  </si>
  <si>
    <t>97016-7871</t>
  </si>
  <si>
    <t>À DISPOSIÇÃO</t>
  </si>
  <si>
    <t>RENATO</t>
  </si>
  <si>
    <t>IDA / VOLTA</t>
  </si>
  <si>
    <t>JOGO TREINO  PRÉ - TEMPORADA ARBITRÁGEN</t>
  </si>
  <si>
    <t>DATAS</t>
  </si>
  <si>
    <t>LOCAL DE SAÍDA</t>
  </si>
  <si>
    <t>08/01/2019 3ª FEIRA</t>
  </si>
  <si>
    <t>OLARIA</t>
  </si>
  <si>
    <t>09/01/2019 4ª FEIRA</t>
  </si>
  <si>
    <t>10/01/2019 5ª FEIRA</t>
  </si>
  <si>
    <r>
      <t xml:space="preserve">OBS  *  SENHORES MOTORISTAS, POR FAVOR, AS NOTAS FISCAIS DO SUB - 20 DEVERÃO SER ENTREGUES  AO </t>
    </r>
    <r>
      <rPr>
        <b/>
        <i/>
        <sz val="8"/>
        <color theme="1"/>
        <rFont val="Calibri"/>
        <family val="2"/>
        <scheme val="minor"/>
      </rPr>
      <t xml:space="preserve">REGINALDO. QUANTO AS NOTAS DO </t>
    </r>
    <r>
      <rPr>
        <b/>
        <sz val="8"/>
        <color theme="1"/>
        <rFont val="Calibri"/>
        <family val="2"/>
        <scheme val="minor"/>
      </rPr>
      <t xml:space="preserve"> JOGO PROFISSIONAL,  AO SUPERVISOR DO JOGO. OBRIGADO !</t>
    </r>
  </si>
  <si>
    <t>TOTAL DA FOLHA</t>
  </si>
  <si>
    <t xml:space="preserve">SAQUAREMA </t>
  </si>
  <si>
    <t>99856-2722</t>
  </si>
  <si>
    <t>LEVAR / PEGAR</t>
  </si>
  <si>
    <t>SAÍDA / VOLTA</t>
  </si>
  <si>
    <t>08 : 00 hs / 17 : 00 hs</t>
  </si>
  <si>
    <t>WALTER HACK</t>
  </si>
  <si>
    <t>98634-0200</t>
  </si>
  <si>
    <t>07 : 00 hs</t>
  </si>
  <si>
    <t>IDA  (2ª FEIRA 07/01 )</t>
  </si>
  <si>
    <t>VOLTA ( 6ª FEIRA 11/01 )</t>
  </si>
  <si>
    <t>APÓS O ALMOÇO</t>
  </si>
  <si>
    <t xml:space="preserve">DURANTE A  SEMANA   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</si>
</sst>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lightGray">
        <bgColor theme="3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distributed"/>
    </xf>
    <xf numFmtId="0" fontId="4" fillId="0" borderId="5" xfId="0" applyFont="1" applyBorder="1" applyAlignment="1">
      <alignment vertical="distributed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4" fontId="12" fillId="0" borderId="0" xfId="0" applyNumberFormat="1" applyFont="1" applyBorder="1" applyAlignment="1">
      <alignment horizontal="center" vertical="distributed"/>
    </xf>
    <xf numFmtId="14" fontId="14" fillId="0" borderId="0" xfId="0" applyNumberFormat="1" applyFont="1" applyBorder="1" applyAlignment="1">
      <alignment horizontal="center" vertical="center"/>
    </xf>
    <xf numFmtId="164" fontId="8" fillId="3" borderId="0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4" fontId="12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/>
    <xf numFmtId="4" fontId="4" fillId="0" borderId="0" xfId="0" applyNumberFormat="1" applyFont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4" fontId="5" fillId="0" borderId="26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4" fontId="12" fillId="0" borderId="18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4" fontId="8" fillId="3" borderId="20" xfId="0" applyNumberFormat="1" applyFont="1" applyFill="1" applyBorder="1" applyAlignment="1">
      <alignment horizontal="center" vertical="center"/>
    </xf>
    <xf numFmtId="164" fontId="8" fillId="3" borderId="21" xfId="0" applyNumberFormat="1" applyFont="1" applyFill="1" applyBorder="1" applyAlignment="1">
      <alignment horizontal="center" vertical="center"/>
    </xf>
    <xf numFmtId="164" fontId="8" fillId="3" borderId="19" xfId="0" applyNumberFormat="1" applyFont="1" applyFill="1" applyBorder="1" applyAlignment="1">
      <alignment horizontal="center" vertical="center"/>
    </xf>
    <xf numFmtId="14" fontId="12" fillId="0" borderId="20" xfId="0" applyNumberFormat="1" applyFont="1" applyBorder="1" applyAlignment="1">
      <alignment horizontal="center" vertical="distributed"/>
    </xf>
    <xf numFmtId="14" fontId="12" fillId="0" borderId="21" xfId="0" applyNumberFormat="1" applyFont="1" applyBorder="1" applyAlignment="1">
      <alignment horizontal="center" vertical="distributed"/>
    </xf>
    <xf numFmtId="14" fontId="12" fillId="0" borderId="19" xfId="0" applyNumberFormat="1" applyFont="1" applyBorder="1" applyAlignment="1">
      <alignment horizontal="center" vertical="distributed"/>
    </xf>
    <xf numFmtId="14" fontId="12" fillId="0" borderId="24" xfId="0" applyNumberFormat="1" applyFont="1" applyBorder="1" applyAlignment="1">
      <alignment horizontal="center" vertical="distributed"/>
    </xf>
    <xf numFmtId="14" fontId="12" fillId="0" borderId="0" xfId="0" applyNumberFormat="1" applyFont="1" applyBorder="1" applyAlignment="1">
      <alignment horizontal="center" vertical="distributed"/>
    </xf>
    <xf numFmtId="14" fontId="12" fillId="0" borderId="25" xfId="0" applyNumberFormat="1" applyFont="1" applyBorder="1" applyAlignment="1">
      <alignment horizontal="center" vertical="distributed"/>
    </xf>
    <xf numFmtId="14" fontId="12" fillId="0" borderId="32" xfId="0" applyNumberFormat="1" applyFont="1" applyBorder="1" applyAlignment="1">
      <alignment horizontal="center" vertical="distributed"/>
    </xf>
    <xf numFmtId="14" fontId="12" fillId="0" borderId="7" xfId="0" applyNumberFormat="1" applyFont="1" applyBorder="1" applyAlignment="1">
      <alignment horizontal="center" vertical="distributed"/>
    </xf>
    <xf numFmtId="14" fontId="12" fillId="0" borderId="33" xfId="0" applyNumberFormat="1" applyFont="1" applyBorder="1" applyAlignment="1">
      <alignment horizontal="center" vertical="distributed"/>
    </xf>
    <xf numFmtId="14" fontId="14" fillId="0" borderId="20" xfId="0" applyNumberFormat="1" applyFont="1" applyBorder="1" applyAlignment="1">
      <alignment horizontal="center" vertical="center"/>
    </xf>
    <xf numFmtId="14" fontId="14" fillId="0" borderId="19" xfId="0" applyNumberFormat="1" applyFont="1" applyBorder="1" applyAlignment="1">
      <alignment horizontal="center" vertical="center"/>
    </xf>
    <xf numFmtId="14" fontId="14" fillId="0" borderId="24" xfId="0" applyNumberFormat="1" applyFont="1" applyBorder="1" applyAlignment="1">
      <alignment horizontal="center" vertical="center"/>
    </xf>
    <xf numFmtId="14" fontId="14" fillId="0" borderId="25" xfId="0" applyNumberFormat="1" applyFont="1" applyBorder="1" applyAlignment="1">
      <alignment horizontal="center" vertical="center"/>
    </xf>
    <xf numFmtId="14" fontId="14" fillId="0" borderId="32" xfId="0" applyNumberFormat="1" applyFont="1" applyBorder="1" applyAlignment="1">
      <alignment horizontal="center" vertical="center"/>
    </xf>
    <xf numFmtId="14" fontId="14" fillId="0" borderId="33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14" fontId="12" fillId="0" borderId="28" xfId="0" applyNumberFormat="1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164" fontId="8" fillId="3" borderId="30" xfId="0" applyNumberFormat="1" applyFont="1" applyFill="1" applyBorder="1" applyAlignment="1">
      <alignment horizontal="center" vertical="center"/>
    </xf>
    <xf numFmtId="164" fontId="8" fillId="3" borderId="31" xfId="0" applyNumberFormat="1" applyFont="1" applyFill="1" applyBorder="1" applyAlignment="1">
      <alignment horizontal="center" vertical="center"/>
    </xf>
    <xf numFmtId="164" fontId="8" fillId="3" borderId="29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4" fontId="8" fillId="3" borderId="22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285756</xdr:colOff>
      <xdr:row>1</xdr:row>
      <xdr:rowOff>1465</xdr:rowOff>
    </xdr:from>
    <xdr:to>
      <xdr:col>15</xdr:col>
      <xdr:colOff>114300</xdr:colOff>
      <xdr:row>1</xdr:row>
      <xdr:rowOff>219075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6" y="239590"/>
          <a:ext cx="1885944" cy="21761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3"/>
  <sheetViews>
    <sheetView tabSelected="1" workbookViewId="0">
      <selection activeCell="C1" sqref="C1:AA16"/>
    </sheetView>
  </sheetViews>
  <sheetFormatPr defaultRowHeight="15"/>
  <cols>
    <col min="1" max="1" width="4.7109375" customWidth="1"/>
    <col min="2" max="2" width="4.28515625" customWidth="1"/>
    <col min="3" max="3" width="8.28515625" customWidth="1"/>
    <col min="4" max="4" width="7.7109375" customWidth="1"/>
    <col min="5" max="5" width="3.7109375" customWidth="1"/>
    <col min="6" max="7" width="7.7109375" customWidth="1"/>
    <col min="8" max="8" width="5.28515625" customWidth="1"/>
    <col min="9" max="10" width="5.7109375" customWidth="1"/>
    <col min="11" max="11" width="4.7109375" customWidth="1"/>
    <col min="12" max="12" width="6.7109375" customWidth="1"/>
    <col min="13" max="14" width="4.7109375" customWidth="1"/>
    <col min="15" max="16" width="4.28515625" customWidth="1"/>
    <col min="17" max="17" width="3.7109375" customWidth="1"/>
    <col min="18" max="18" width="4.28515625" customWidth="1"/>
    <col min="19" max="21" width="3.28515625" customWidth="1"/>
    <col min="22" max="22" width="4.28515625" customWidth="1"/>
    <col min="23" max="23" width="3.7109375" customWidth="1"/>
    <col min="24" max="24" width="4.28515625" customWidth="1"/>
    <col min="25" max="25" width="7.7109375" customWidth="1"/>
    <col min="26" max="26" width="6.7109375" customWidth="1"/>
    <col min="27" max="27" width="7.7109375" customWidth="1"/>
  </cols>
  <sheetData>
    <row r="1" spans="1:27" ht="18.75">
      <c r="A1" t="s">
        <v>0</v>
      </c>
      <c r="C1" s="112" t="s">
        <v>1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4"/>
    </row>
    <row r="2" spans="1:27" ht="18.75"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</row>
    <row r="3" spans="1:27">
      <c r="A3" s="4"/>
      <c r="B3" s="5"/>
      <c r="C3" s="115" t="s">
        <v>2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7"/>
    </row>
    <row r="4" spans="1:27" ht="15.75" thickBot="1">
      <c r="A4" s="4"/>
      <c r="B4" s="5"/>
      <c r="C4" s="118" t="s">
        <v>3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20"/>
    </row>
    <row r="5" spans="1:27" ht="15.75" thickBot="1">
      <c r="A5" s="121" t="s">
        <v>4</v>
      </c>
      <c r="B5" s="122"/>
      <c r="C5" s="93" t="s">
        <v>5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5"/>
    </row>
    <row r="6" spans="1:27">
      <c r="A6" s="6"/>
      <c r="B6" s="7"/>
      <c r="C6" s="96"/>
      <c r="D6" s="97"/>
      <c r="E6" s="97"/>
      <c r="F6" s="97"/>
      <c r="G6" s="99"/>
      <c r="H6" s="98" t="s">
        <v>6</v>
      </c>
      <c r="I6" s="97"/>
      <c r="J6" s="97"/>
      <c r="K6" s="97"/>
      <c r="L6" s="99"/>
      <c r="M6" s="98" t="s">
        <v>37</v>
      </c>
      <c r="N6" s="97"/>
      <c r="O6" s="97"/>
      <c r="P6" s="99"/>
      <c r="Q6" s="98" t="s">
        <v>7</v>
      </c>
      <c r="R6" s="99"/>
      <c r="S6" s="100" t="s">
        <v>8</v>
      </c>
      <c r="T6" s="101"/>
      <c r="U6" s="102"/>
      <c r="V6" s="103" t="s">
        <v>9</v>
      </c>
      <c r="W6" s="104"/>
      <c r="X6" s="105"/>
      <c r="Y6" s="106" t="s">
        <v>10</v>
      </c>
      <c r="Z6" s="107"/>
      <c r="AA6" s="8" t="s">
        <v>11</v>
      </c>
    </row>
    <row r="7" spans="1:27">
      <c r="A7" s="30">
        <f>660*2+660</f>
        <v>1980</v>
      </c>
      <c r="B7" s="31"/>
      <c r="C7" s="32" t="s">
        <v>29</v>
      </c>
      <c r="D7" s="33"/>
      <c r="E7" s="33"/>
      <c r="F7" s="33"/>
      <c r="G7" s="34"/>
      <c r="H7" s="61" t="s">
        <v>12</v>
      </c>
      <c r="I7" s="62"/>
      <c r="J7" s="63"/>
      <c r="K7" s="70" t="s">
        <v>13</v>
      </c>
      <c r="L7" s="71"/>
      <c r="M7" s="125" t="s">
        <v>36</v>
      </c>
      <c r="N7" s="126"/>
      <c r="O7" s="126"/>
      <c r="P7" s="127"/>
      <c r="Q7" s="76" t="s">
        <v>14</v>
      </c>
      <c r="R7" s="54"/>
      <c r="S7" s="108" t="s">
        <v>15</v>
      </c>
      <c r="T7" s="108"/>
      <c r="U7" s="108"/>
      <c r="V7" s="49" t="s">
        <v>16</v>
      </c>
      <c r="W7" s="50"/>
      <c r="X7" s="50"/>
      <c r="Y7" s="51" t="s">
        <v>17</v>
      </c>
      <c r="Z7" s="52"/>
      <c r="AA7" s="9"/>
    </row>
    <row r="8" spans="1:27">
      <c r="A8" s="30">
        <f>660*2</f>
        <v>1320</v>
      </c>
      <c r="B8" s="31"/>
      <c r="C8" s="35"/>
      <c r="D8" s="36"/>
      <c r="E8" s="36"/>
      <c r="F8" s="36"/>
      <c r="G8" s="37"/>
      <c r="H8" s="64"/>
      <c r="I8" s="65"/>
      <c r="J8" s="66"/>
      <c r="K8" s="72"/>
      <c r="L8" s="73"/>
      <c r="M8" s="125" t="s">
        <v>38</v>
      </c>
      <c r="N8" s="126"/>
      <c r="O8" s="126"/>
      <c r="P8" s="127"/>
      <c r="Q8" s="77"/>
      <c r="R8" s="78"/>
      <c r="S8" s="108" t="s">
        <v>18</v>
      </c>
      <c r="T8" s="108"/>
      <c r="U8" s="108"/>
      <c r="V8" s="109" t="s">
        <v>30</v>
      </c>
      <c r="W8" s="110"/>
      <c r="X8" s="111"/>
      <c r="Y8" s="51" t="s">
        <v>31</v>
      </c>
      <c r="Z8" s="52"/>
      <c r="AA8" s="9"/>
    </row>
    <row r="9" spans="1:27" ht="15.75" thickBot="1">
      <c r="A9" s="30">
        <f t="shared" ref="A9" si="0">660*2</f>
        <v>1320</v>
      </c>
      <c r="B9" s="31"/>
      <c r="C9" s="35"/>
      <c r="D9" s="36"/>
      <c r="E9" s="36"/>
      <c r="F9" s="36"/>
      <c r="G9" s="37"/>
      <c r="H9" s="64"/>
      <c r="I9" s="65"/>
      <c r="J9" s="66"/>
      <c r="K9" s="72"/>
      <c r="L9" s="73"/>
      <c r="M9" s="79" t="s">
        <v>39</v>
      </c>
      <c r="N9" s="80"/>
      <c r="O9" s="80"/>
      <c r="P9" s="81"/>
      <c r="Q9" s="77"/>
      <c r="R9" s="78"/>
      <c r="S9" s="108" t="s">
        <v>34</v>
      </c>
      <c r="T9" s="108"/>
      <c r="U9" s="108"/>
      <c r="V9" s="109" t="s">
        <v>35</v>
      </c>
      <c r="W9" s="110"/>
      <c r="X9" s="111"/>
      <c r="Y9" s="51" t="s">
        <v>31</v>
      </c>
      <c r="Z9" s="52"/>
      <c r="AA9" s="9"/>
    </row>
    <row r="10" spans="1:27" ht="15.75" thickBot="1">
      <c r="A10" s="11"/>
      <c r="B10" s="11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9"/>
    </row>
    <row r="11" spans="1:27" ht="15.75" thickBot="1">
      <c r="A11" s="11"/>
      <c r="B11" s="11"/>
      <c r="C11" s="90" t="s">
        <v>40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2"/>
    </row>
    <row r="12" spans="1:27">
      <c r="A12" s="11"/>
      <c r="B12" s="11"/>
      <c r="C12" s="93" t="s">
        <v>20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5"/>
    </row>
    <row r="13" spans="1:27">
      <c r="A13" s="11"/>
      <c r="B13" s="11"/>
      <c r="C13" s="96" t="s">
        <v>21</v>
      </c>
      <c r="D13" s="97"/>
      <c r="E13" s="98" t="s">
        <v>22</v>
      </c>
      <c r="F13" s="97"/>
      <c r="G13" s="99"/>
      <c r="H13" s="98" t="s">
        <v>6</v>
      </c>
      <c r="I13" s="97"/>
      <c r="J13" s="97"/>
      <c r="K13" s="97"/>
      <c r="L13" s="99"/>
      <c r="M13" s="98" t="s">
        <v>32</v>
      </c>
      <c r="N13" s="97"/>
      <c r="O13" s="97"/>
      <c r="P13" s="99"/>
      <c r="Q13" s="100" t="s">
        <v>8</v>
      </c>
      <c r="R13" s="101"/>
      <c r="S13" s="101"/>
      <c r="T13" s="101"/>
      <c r="U13" s="102"/>
      <c r="V13" s="103" t="s">
        <v>9</v>
      </c>
      <c r="W13" s="104"/>
      <c r="X13" s="105"/>
      <c r="Y13" s="106" t="s">
        <v>10</v>
      </c>
      <c r="Z13" s="107"/>
      <c r="AA13" s="8" t="s">
        <v>11</v>
      </c>
    </row>
    <row r="14" spans="1:27">
      <c r="A14" s="30">
        <v>660</v>
      </c>
      <c r="B14" s="31"/>
      <c r="C14" s="53" t="s">
        <v>23</v>
      </c>
      <c r="D14" s="54"/>
      <c r="E14" s="55" t="s">
        <v>24</v>
      </c>
      <c r="F14" s="56"/>
      <c r="G14" s="57"/>
      <c r="H14" s="61" t="s">
        <v>12</v>
      </c>
      <c r="I14" s="62"/>
      <c r="J14" s="63"/>
      <c r="K14" s="70" t="s">
        <v>13</v>
      </c>
      <c r="L14" s="71"/>
      <c r="M14" s="125" t="s">
        <v>33</v>
      </c>
      <c r="N14" s="126"/>
      <c r="O14" s="126"/>
      <c r="P14" s="127"/>
      <c r="Q14" s="58" t="s">
        <v>18</v>
      </c>
      <c r="R14" s="59"/>
      <c r="S14" s="59"/>
      <c r="T14" s="59"/>
      <c r="U14" s="60"/>
      <c r="V14" s="49" t="s">
        <v>30</v>
      </c>
      <c r="W14" s="50"/>
      <c r="X14" s="50"/>
      <c r="Y14" s="51" t="s">
        <v>19</v>
      </c>
      <c r="Z14" s="52"/>
      <c r="AA14" s="20"/>
    </row>
    <row r="15" spans="1:27">
      <c r="A15" s="30">
        <v>660</v>
      </c>
      <c r="B15" s="31"/>
      <c r="C15" s="53" t="s">
        <v>25</v>
      </c>
      <c r="D15" s="54"/>
      <c r="E15" s="55" t="s">
        <v>24</v>
      </c>
      <c r="F15" s="56"/>
      <c r="G15" s="57"/>
      <c r="H15" s="64"/>
      <c r="I15" s="65"/>
      <c r="J15" s="66"/>
      <c r="K15" s="72"/>
      <c r="L15" s="73"/>
      <c r="M15" s="125" t="s">
        <v>33</v>
      </c>
      <c r="N15" s="126"/>
      <c r="O15" s="126"/>
      <c r="P15" s="127"/>
      <c r="Q15" s="58" t="s">
        <v>18</v>
      </c>
      <c r="R15" s="59"/>
      <c r="S15" s="59"/>
      <c r="T15" s="59"/>
      <c r="U15" s="60"/>
      <c r="V15" s="49" t="s">
        <v>30</v>
      </c>
      <c r="W15" s="50"/>
      <c r="X15" s="50"/>
      <c r="Y15" s="51" t="s">
        <v>19</v>
      </c>
      <c r="Z15" s="52"/>
      <c r="AA15" s="9"/>
    </row>
    <row r="16" spans="1:27" ht="15.75" thickBot="1">
      <c r="A16" s="30">
        <v>660</v>
      </c>
      <c r="B16" s="31"/>
      <c r="C16" s="82" t="s">
        <v>26</v>
      </c>
      <c r="D16" s="83"/>
      <c r="E16" s="84" t="s">
        <v>24</v>
      </c>
      <c r="F16" s="85"/>
      <c r="G16" s="86"/>
      <c r="H16" s="67"/>
      <c r="I16" s="68"/>
      <c r="J16" s="69"/>
      <c r="K16" s="74"/>
      <c r="L16" s="75"/>
      <c r="M16" s="123" t="s">
        <v>33</v>
      </c>
      <c r="N16" s="124"/>
      <c r="O16" s="124"/>
      <c r="P16" s="83"/>
      <c r="Q16" s="87" t="s">
        <v>18</v>
      </c>
      <c r="R16" s="88"/>
      <c r="S16" s="88"/>
      <c r="T16" s="88"/>
      <c r="U16" s="89"/>
      <c r="V16" s="38" t="s">
        <v>30</v>
      </c>
      <c r="W16" s="39"/>
      <c r="X16" s="40"/>
      <c r="Y16" s="41" t="s">
        <v>19</v>
      </c>
      <c r="Z16" s="42"/>
      <c r="AA16" s="21"/>
    </row>
    <row r="17" spans="1:27">
      <c r="A17" s="11"/>
      <c r="B17" s="11"/>
      <c r="C17" s="22"/>
      <c r="D17" s="12"/>
      <c r="E17" s="13"/>
      <c r="F17" s="12"/>
      <c r="G17" s="12"/>
      <c r="H17" s="14"/>
      <c r="I17" s="14"/>
      <c r="J17" s="14"/>
      <c r="K17" s="15"/>
      <c r="L17" s="15"/>
      <c r="M17" s="12"/>
      <c r="N17" s="12"/>
      <c r="O17" s="12"/>
      <c r="P17" s="12"/>
      <c r="Q17" s="12"/>
      <c r="R17" s="12"/>
      <c r="S17" s="16"/>
      <c r="T17" s="16"/>
      <c r="U17" s="16"/>
      <c r="V17" s="17"/>
      <c r="W17" s="17"/>
      <c r="X17" s="17"/>
      <c r="Y17" s="18"/>
      <c r="Z17" s="18"/>
      <c r="AA17" s="19"/>
    </row>
    <row r="18" spans="1:27">
      <c r="A18" s="10"/>
      <c r="B18" s="10"/>
      <c r="C18" s="22"/>
      <c r="D18" s="22"/>
      <c r="E18" s="22"/>
      <c r="F18" s="12"/>
      <c r="G18" s="12"/>
      <c r="H18" s="23"/>
      <c r="I18" s="23"/>
      <c r="J18" s="23"/>
      <c r="K18" s="15"/>
      <c r="L18" s="15"/>
      <c r="M18" s="12"/>
      <c r="N18" s="12"/>
      <c r="O18" s="12"/>
      <c r="P18" s="12"/>
      <c r="Q18" s="12"/>
      <c r="R18" s="12"/>
      <c r="S18" s="16"/>
      <c r="T18" s="16"/>
      <c r="U18" s="16"/>
      <c r="V18" s="12"/>
      <c r="W18" s="12"/>
      <c r="X18" s="12"/>
      <c r="Y18" s="12"/>
      <c r="Z18" s="18"/>
      <c r="AA18" s="24"/>
    </row>
    <row r="19" spans="1:27" ht="15.75" thickBot="1">
      <c r="A19" s="10"/>
      <c r="B19" s="10"/>
      <c r="C19" s="12"/>
      <c r="D19" s="12"/>
      <c r="E19" s="22"/>
      <c r="F19" s="12"/>
      <c r="G19" s="12"/>
      <c r="H19" s="23"/>
      <c r="I19" s="23"/>
      <c r="J19" s="23"/>
      <c r="K19" s="15"/>
      <c r="L19" s="15"/>
      <c r="M19" s="12"/>
      <c r="N19" s="12"/>
      <c r="O19" s="12"/>
      <c r="P19" s="12"/>
      <c r="Q19" s="12"/>
      <c r="R19" s="12"/>
      <c r="S19" s="16"/>
      <c r="T19" s="16"/>
      <c r="U19" s="16"/>
      <c r="V19" s="12"/>
      <c r="W19" s="12"/>
      <c r="X19" s="12"/>
      <c r="Y19" s="12"/>
      <c r="Z19" s="18"/>
      <c r="AA19" s="24"/>
    </row>
    <row r="20" spans="1:27" ht="15.75" thickBot="1">
      <c r="A20" s="43" t="s">
        <v>28</v>
      </c>
      <c r="B20" s="44"/>
      <c r="C20" s="45"/>
      <c r="D20" s="12"/>
      <c r="E20" s="13"/>
      <c r="F20" s="12"/>
      <c r="G20" s="12"/>
      <c r="H20" s="23"/>
      <c r="I20" s="23"/>
      <c r="J20" s="23"/>
      <c r="K20" s="15"/>
      <c r="L20" s="15"/>
      <c r="M20" s="12"/>
      <c r="N20" s="12"/>
      <c r="O20" s="12"/>
      <c r="P20" s="12"/>
      <c r="Q20" s="12"/>
      <c r="R20" s="12"/>
      <c r="S20" s="23"/>
      <c r="T20" s="23"/>
      <c r="U20" s="15"/>
      <c r="V20" s="15"/>
      <c r="W20" s="12"/>
      <c r="X20" s="12"/>
      <c r="Y20" s="12"/>
      <c r="Z20" s="12"/>
      <c r="AA20" s="12"/>
    </row>
    <row r="21" spans="1:27" ht="15.75" thickBot="1">
      <c r="A21" s="46">
        <f>SUM(A7:A16)</f>
        <v>6600</v>
      </c>
      <c r="B21" s="47"/>
      <c r="C21" s="48"/>
      <c r="D21" s="23"/>
      <c r="E21" s="23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23"/>
      <c r="S21" s="23"/>
      <c r="T21" s="15"/>
      <c r="U21" s="15"/>
      <c r="V21" s="12"/>
      <c r="W21" s="12"/>
      <c r="X21" s="12"/>
      <c r="Y21" s="12"/>
      <c r="Z21" s="12"/>
      <c r="AA21" s="12"/>
    </row>
    <row r="22" spans="1:27">
      <c r="A22" s="25"/>
      <c r="B22" s="26"/>
      <c r="C22" s="12"/>
      <c r="D22" s="23"/>
      <c r="E22" s="23"/>
      <c r="F22" s="15"/>
      <c r="G22" s="15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23"/>
      <c r="S22" s="23"/>
      <c r="T22" s="15"/>
      <c r="U22" s="15"/>
      <c r="V22" s="12"/>
      <c r="W22" s="12"/>
      <c r="X22" s="12"/>
      <c r="Y22" s="12"/>
      <c r="Z22" s="12"/>
      <c r="AA22" s="12"/>
    </row>
    <row r="23" spans="1:27">
      <c r="A23" s="25"/>
      <c r="B23" s="26"/>
      <c r="C23" s="22" t="s">
        <v>27</v>
      </c>
      <c r="D23" s="12"/>
      <c r="E23" s="13"/>
      <c r="F23" s="12"/>
      <c r="G23" s="12"/>
      <c r="H23" s="23"/>
      <c r="I23" s="23"/>
      <c r="J23" s="23"/>
      <c r="K23" s="15"/>
      <c r="L23" s="15"/>
      <c r="M23" s="12"/>
      <c r="N23" s="12"/>
      <c r="O23" s="12"/>
      <c r="P23" s="12"/>
      <c r="Q23" s="12"/>
      <c r="R23" s="23"/>
      <c r="S23" s="23"/>
      <c r="T23" s="15"/>
      <c r="U23" s="15"/>
      <c r="V23" s="12"/>
      <c r="W23" s="12"/>
      <c r="X23" s="12"/>
      <c r="Y23" s="12"/>
      <c r="Z23" s="12"/>
      <c r="AA23" s="12"/>
    </row>
  </sheetData>
  <mergeCells count="66">
    <mergeCell ref="M15:P15"/>
    <mergeCell ref="M14:P14"/>
    <mergeCell ref="M16:P16"/>
    <mergeCell ref="M8:P8"/>
    <mergeCell ref="M7:P7"/>
    <mergeCell ref="M9:P9"/>
    <mergeCell ref="C1:AA1"/>
    <mergeCell ref="C3:AA3"/>
    <mergeCell ref="C4:AA4"/>
    <mergeCell ref="A5:B5"/>
    <mergeCell ref="C5:AA5"/>
    <mergeCell ref="V6:X6"/>
    <mergeCell ref="Y6:Z6"/>
    <mergeCell ref="A7:B7"/>
    <mergeCell ref="H7:J9"/>
    <mergeCell ref="K7:L9"/>
    <mergeCell ref="Q7:R9"/>
    <mergeCell ref="S7:U7"/>
    <mergeCell ref="C6:G6"/>
    <mergeCell ref="H6:L6"/>
    <mergeCell ref="M6:P6"/>
    <mergeCell ref="Q6:R6"/>
    <mergeCell ref="S6:U6"/>
    <mergeCell ref="V7:X7"/>
    <mergeCell ref="Y7:Z7"/>
    <mergeCell ref="A8:B8"/>
    <mergeCell ref="S8:U8"/>
    <mergeCell ref="V8:X8"/>
    <mergeCell ref="Y8:Z8"/>
    <mergeCell ref="M13:P13"/>
    <mergeCell ref="Q13:U13"/>
    <mergeCell ref="V13:X13"/>
    <mergeCell ref="Y13:Z13"/>
    <mergeCell ref="S9:U9"/>
    <mergeCell ref="V9:X9"/>
    <mergeCell ref="Y9:Z9"/>
    <mergeCell ref="A20:C20"/>
    <mergeCell ref="A21:C21"/>
    <mergeCell ref="V14:X14"/>
    <mergeCell ref="Y14:Z14"/>
    <mergeCell ref="C15:D15"/>
    <mergeCell ref="E15:G15"/>
    <mergeCell ref="Q15:U15"/>
    <mergeCell ref="V15:X15"/>
    <mergeCell ref="Y15:Z15"/>
    <mergeCell ref="C14:D14"/>
    <mergeCell ref="E14:G14"/>
    <mergeCell ref="H14:J16"/>
    <mergeCell ref="K14:L16"/>
    <mergeCell ref="Q14:U14"/>
    <mergeCell ref="C16:D16"/>
    <mergeCell ref="C10:AA10"/>
    <mergeCell ref="A14:B14"/>
    <mergeCell ref="A15:B15"/>
    <mergeCell ref="A16:B16"/>
    <mergeCell ref="C7:G9"/>
    <mergeCell ref="A9:B9"/>
    <mergeCell ref="V16:X16"/>
    <mergeCell ref="Y16:Z16"/>
    <mergeCell ref="E16:G16"/>
    <mergeCell ref="Q16:U16"/>
    <mergeCell ref="C11:AA11"/>
    <mergeCell ref="C12:AA12"/>
    <mergeCell ref="C13:D13"/>
    <mergeCell ref="E13:G13"/>
    <mergeCell ref="H13:L13"/>
  </mergeCells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Fernando</dc:creator>
  <cp:lastModifiedBy>Paulo Fernando</cp:lastModifiedBy>
  <cp:lastPrinted>2019-01-05T12:03:33Z</cp:lastPrinted>
  <dcterms:created xsi:type="dcterms:W3CDTF">2019-01-04T12:42:43Z</dcterms:created>
  <dcterms:modified xsi:type="dcterms:W3CDTF">2019-01-05T12:05:50Z</dcterms:modified>
</cp:coreProperties>
</file>